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2040" yWindow="1680" windowWidth="26700" windowHeight="131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4" i="1"/>
  <c r="F5" i="1"/>
  <c r="F6" i="1"/>
  <c r="F7" i="1"/>
  <c r="F8" i="1"/>
  <c r="F9" i="1"/>
  <c r="F10" i="1"/>
  <c r="F11" i="1"/>
  <c r="F12" i="1"/>
  <c r="F13" i="1"/>
  <c r="F14" i="1"/>
  <c r="F15" i="1"/>
  <c r="F4" i="1"/>
</calcChain>
</file>

<file path=xl/sharedStrings.xml><?xml version="1.0" encoding="utf-8"?>
<sst xmlns="http://schemas.openxmlformats.org/spreadsheetml/2006/main" count="19" uniqueCount="19">
  <si>
    <t>Commonwealth contribution (budget 14-15)</t>
  </si>
  <si>
    <t>Diffierence (implied student contribution)</t>
  </si>
  <si>
    <t>Information Technology</t>
  </si>
  <si>
    <t>Engineering</t>
  </si>
  <si>
    <t>Education</t>
  </si>
  <si>
    <t>Creative Arts</t>
  </si>
  <si>
    <t>Law</t>
  </si>
  <si>
    <t xml:space="preserve">Course </t>
  </si>
  <si>
    <t>Science</t>
  </si>
  <si>
    <t xml:space="preserve">Architecture </t>
  </si>
  <si>
    <t>Agriculture</t>
  </si>
  <si>
    <t>Nursing</t>
  </si>
  <si>
    <t xml:space="preserve">Business </t>
  </si>
  <si>
    <t xml:space="preserve">Arts </t>
  </si>
  <si>
    <t>Medicine</t>
  </si>
  <si>
    <t>Student contribution 2013</t>
  </si>
  <si>
    <t xml:space="preserve">Increase in student contribution </t>
  </si>
  <si>
    <t>Note: Commonwealth contribution adjusted down from 2014-15 Budget to take account of inflation</t>
  </si>
  <si>
    <t>Average annual international student fee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</si>
</sst>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H18"/>
  <sheetViews>
    <sheetView tabSelected="1" workbookViewId="0"/>
  </sheetViews>
  <sheetFormatPr baseColWidth="10" defaultColWidth="8.83203125" defaultRowHeight="14" x14ac:dyDescent="0"/>
  <cols>
    <col min="1" max="1" width="20.1640625" customWidth="1"/>
    <col min="2" max="2" width="36.6640625" customWidth="1"/>
    <col min="3" max="3" width="25.6640625" customWidth="1"/>
    <col min="4" max="4" width="38" customWidth="1"/>
    <col min="5" max="5" width="26.5" customWidth="1"/>
    <col min="6" max="6" width="18.1640625" customWidth="1"/>
    <col min="8" max="8" width="27.1640625" customWidth="1"/>
  </cols>
  <sheetData>
    <row r="3" spans="1:8" s="3" customFormat="1" ht="25.5" customHeight="1">
      <c r="A3" s="3" t="s">
        <v>7</v>
      </c>
      <c r="B3" s="5" t="s">
        <v>18</v>
      </c>
      <c r="C3" s="5" t="s">
        <v>0</v>
      </c>
      <c r="D3" s="5" t="s">
        <v>1</v>
      </c>
      <c r="E3" s="5" t="s">
        <v>15</v>
      </c>
      <c r="F3" s="5" t="s">
        <v>16</v>
      </c>
      <c r="G3" s="4"/>
      <c r="H3" s="4"/>
    </row>
    <row r="4" spans="1:8">
      <c r="A4" t="s">
        <v>8</v>
      </c>
      <c r="B4" s="1">
        <v>25442.552631578947</v>
      </c>
      <c r="C4" s="1">
        <v>11212.327043659252</v>
      </c>
      <c r="D4" s="1">
        <f>B4-C4</f>
        <v>14230.225587919695</v>
      </c>
      <c r="E4" s="1">
        <v>8363</v>
      </c>
      <c r="F4" s="2">
        <f>(D4-E4)/E4</f>
        <v>0.70156948319020618</v>
      </c>
    </row>
    <row r="5" spans="1:8">
      <c r="A5" t="s">
        <v>2</v>
      </c>
      <c r="B5" s="1">
        <v>23405.756756756757</v>
      </c>
      <c r="C5" s="1">
        <v>8408.547130375593</v>
      </c>
      <c r="D5" s="1">
        <f t="shared" ref="D5:D15" si="0">B5-C5</f>
        <v>14997.209626381164</v>
      </c>
      <c r="E5" s="1">
        <v>8363</v>
      </c>
      <c r="F5" s="2">
        <f t="shared" ref="F5:F15" si="1">(D5-E5)/E5</f>
        <v>0.79328107454037589</v>
      </c>
    </row>
    <row r="6" spans="1:8">
      <c r="A6" t="s">
        <v>3</v>
      </c>
      <c r="B6" s="1">
        <v>26560.333333333332</v>
      </c>
      <c r="C6" s="1">
        <v>11212.327043659252</v>
      </c>
      <c r="D6" s="1">
        <f t="shared" si="0"/>
        <v>15348.00628967408</v>
      </c>
      <c r="E6" s="1">
        <v>8363</v>
      </c>
      <c r="F6" s="2">
        <f t="shared" si="1"/>
        <v>0.83522734541122567</v>
      </c>
    </row>
    <row r="7" spans="1:8">
      <c r="A7" t="s">
        <v>9</v>
      </c>
      <c r="B7" s="1">
        <v>26133.333333333332</v>
      </c>
      <c r="C7" s="1">
        <v>11212.327043659252</v>
      </c>
      <c r="D7" s="1">
        <f t="shared" si="0"/>
        <v>14921.00628967408</v>
      </c>
      <c r="E7" s="1">
        <v>5868</v>
      </c>
      <c r="F7" s="2">
        <f t="shared" si="1"/>
        <v>1.5427754413214179</v>
      </c>
    </row>
    <row r="8" spans="1:8">
      <c r="A8" t="s">
        <v>10</v>
      </c>
      <c r="B8" s="1">
        <v>27487.307692307691</v>
      </c>
      <c r="C8" s="1">
        <v>16818.025130576316</v>
      </c>
      <c r="D8" s="1">
        <f t="shared" si="0"/>
        <v>10669.282561731376</v>
      </c>
      <c r="E8" s="1">
        <v>8363</v>
      </c>
      <c r="F8" s="2">
        <f t="shared" si="1"/>
        <v>0.27577215852342168</v>
      </c>
    </row>
    <row r="9" spans="1:8">
      <c r="A9" t="s">
        <v>11</v>
      </c>
      <c r="B9" s="1">
        <v>23835.588235294119</v>
      </c>
      <c r="C9" s="1">
        <v>11212.327043659252</v>
      </c>
      <c r="D9" s="1">
        <f t="shared" si="0"/>
        <v>12623.261191634867</v>
      </c>
      <c r="E9" s="1">
        <v>5868</v>
      </c>
      <c r="F9" s="2">
        <f t="shared" si="1"/>
        <v>1.1512033387244149</v>
      </c>
    </row>
    <row r="10" spans="1:8">
      <c r="A10" t="s">
        <v>4</v>
      </c>
      <c r="B10" s="1">
        <v>20719.942857142858</v>
      </c>
      <c r="C10" s="1">
        <v>8408.547130375593</v>
      </c>
      <c r="D10" s="1">
        <f t="shared" si="0"/>
        <v>12311.395726767265</v>
      </c>
      <c r="E10" s="1">
        <v>5868</v>
      </c>
      <c r="F10" s="2">
        <f t="shared" si="1"/>
        <v>1.0980565314872639</v>
      </c>
    </row>
    <row r="11" spans="1:8">
      <c r="A11" t="s">
        <v>12</v>
      </c>
      <c r="B11" s="1">
        <v>22738.615384615383</v>
      </c>
      <c r="C11" s="1">
        <v>1680.220034354915</v>
      </c>
      <c r="D11" s="1">
        <f t="shared" si="0"/>
        <v>21058.395350260467</v>
      </c>
      <c r="E11" s="1">
        <v>9792</v>
      </c>
      <c r="F11" s="2">
        <f t="shared" si="1"/>
        <v>1.1505714205739856</v>
      </c>
    </row>
    <row r="12" spans="1:8">
      <c r="A12" t="s">
        <v>13</v>
      </c>
      <c r="B12" s="1">
        <v>20828.105263157893</v>
      </c>
      <c r="C12" s="1">
        <v>5604.767217091935</v>
      </c>
      <c r="D12" s="1">
        <f t="shared" si="0"/>
        <v>15223.338046065957</v>
      </c>
      <c r="E12" s="1">
        <v>5868</v>
      </c>
      <c r="F12" s="2">
        <f t="shared" si="1"/>
        <v>1.5942975538626376</v>
      </c>
    </row>
    <row r="13" spans="1:8">
      <c r="A13" t="s">
        <v>5</v>
      </c>
      <c r="B13" s="1">
        <v>21950.529411764706</v>
      </c>
      <c r="C13" s="1">
        <v>8408.547130375593</v>
      </c>
      <c r="D13" s="1">
        <f t="shared" si="0"/>
        <v>13541.982281389113</v>
      </c>
      <c r="E13" s="1">
        <v>5868</v>
      </c>
      <c r="F13" s="2">
        <f t="shared" si="1"/>
        <v>1.3077679416136867</v>
      </c>
    </row>
    <row r="14" spans="1:8">
      <c r="A14" t="s">
        <v>6</v>
      </c>
      <c r="B14" s="1">
        <v>24095.137931034482</v>
      </c>
      <c r="C14" s="1">
        <v>1680.220034354915</v>
      </c>
      <c r="D14" s="1">
        <f t="shared" si="0"/>
        <v>22414.917896679566</v>
      </c>
      <c r="E14" s="1">
        <v>9792</v>
      </c>
      <c r="F14" s="2">
        <f t="shared" si="1"/>
        <v>1.2891051773569819</v>
      </c>
    </row>
    <row r="15" spans="1:8">
      <c r="A15" t="s">
        <v>14</v>
      </c>
      <c r="B15" s="1">
        <v>54649.416666666664</v>
      </c>
      <c r="C15" s="1">
        <v>16818.025130576316</v>
      </c>
      <c r="D15" s="1">
        <f t="shared" si="0"/>
        <v>37831.391536090348</v>
      </c>
      <c r="E15" s="1">
        <v>9792</v>
      </c>
      <c r="F15" s="2">
        <f t="shared" si="1"/>
        <v>2.8634999526236058</v>
      </c>
    </row>
    <row r="18" spans="1:1">
      <c r="A18" t="s">
        <v>17</v>
      </c>
    </row>
  </sheetData>
  <pageMargins left="0.7" right="0.7" top="0.75" bottom="0.75" header="0.3" footer="0.3"/>
  <pageSetup paperSize="9" scale="7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Melbourne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Norton</dc:creator>
  <cp:lastModifiedBy>Daniel</cp:lastModifiedBy>
  <cp:lastPrinted>2014-05-14T06:18:54Z</cp:lastPrinted>
  <dcterms:created xsi:type="dcterms:W3CDTF">2014-05-14T06:10:51Z</dcterms:created>
  <dcterms:modified xsi:type="dcterms:W3CDTF">2014-05-15T23:48:22Z</dcterms:modified>
</cp:coreProperties>
</file>